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900" windowHeight="12660"/>
  </bookViews>
  <sheets>
    <sheet name="Inventarisatie " sheetId="1" r:id="rId1"/>
    <sheet name="aanw. eindheffingsbestanden WKR" sheetId="2" r:id="rId2"/>
    <sheet name="Blad3" sheetId="3" r:id="rId3"/>
  </sheets>
  <definedNames>
    <definedName name="_xlnm.Print_Area" localSheetId="0">'Inventarisatie '!$A$1:$K$91</definedName>
  </definedNames>
  <calcPr calcId="145621"/>
</workbook>
</file>

<file path=xl/calcChain.xml><?xml version="1.0" encoding="utf-8"?>
<calcChain xmlns="http://schemas.openxmlformats.org/spreadsheetml/2006/main">
  <c r="E15" i="1" l="1"/>
  <c r="E84" i="1"/>
  <c r="E86" i="1"/>
  <c r="E87" i="1" l="1"/>
  <c r="E89" i="1" s="1"/>
  <c r="E91" i="1" s="1"/>
  <c r="D84" i="1"/>
  <c r="C84" i="1"/>
  <c r="B84" i="1"/>
</calcChain>
</file>

<file path=xl/sharedStrings.xml><?xml version="1.0" encoding="utf-8"?>
<sst xmlns="http://schemas.openxmlformats.org/spreadsheetml/2006/main" count="160" uniqueCount="107">
  <si>
    <t>Gerichte</t>
  </si>
  <si>
    <t>waardering</t>
  </si>
  <si>
    <t xml:space="preserve">Nihil </t>
  </si>
  <si>
    <t>vrijstelling</t>
  </si>
  <si>
    <t>Intermediaire</t>
  </si>
  <si>
    <t>kosten</t>
  </si>
  <si>
    <t>Vrije</t>
  </si>
  <si>
    <t>ruimte</t>
  </si>
  <si>
    <t>TOTAAL</t>
  </si>
  <si>
    <t>Intermediaire kosten</t>
  </si>
  <si>
    <t>parkeren auto van de zaak</t>
  </si>
  <si>
    <t>wassen auto van de zaak</t>
  </si>
  <si>
    <t xml:space="preserve">tol- en veergelden auto van de zaak </t>
  </si>
  <si>
    <t>x</t>
  </si>
  <si>
    <t>externe representatie: relatiegeschenken</t>
  </si>
  <si>
    <t>externe representatie: eten met relaties</t>
  </si>
  <si>
    <t>losse kaartjes OV voor zakelijke reizen</t>
  </si>
  <si>
    <t>reiskosten t/m 19 ct per kilometer</t>
  </si>
  <si>
    <t>cursussen,seminars,studie(reizen), opleidingen</t>
  </si>
  <si>
    <t>extraterritoriale kosten (30% regelingen)</t>
  </si>
  <si>
    <t>zakelijke verhuiskosten</t>
  </si>
  <si>
    <t>outplacement</t>
  </si>
  <si>
    <t>verblijfkosten door tijdelijke werkzaamheden elders</t>
  </si>
  <si>
    <t>vakliteratuur (op werk en thuis)</t>
  </si>
  <si>
    <t>inschrijving beroepsregister</t>
  </si>
  <si>
    <t>arbo-voorzieningen op werkplek kantoor/thuis</t>
  </si>
  <si>
    <t>consumpties op werkplek (geen maaltijden)</t>
  </si>
  <si>
    <t>verstrekken OV abonnement / voordeelurenkaart</t>
  </si>
  <si>
    <t>werkkleding uitsluitend geschikt om tijdens werk te dragen</t>
  </si>
  <si>
    <t>werkkleding met logo &gt; 70 cm2</t>
  </si>
  <si>
    <t>werkkleding die op werk achterblijft</t>
  </si>
  <si>
    <t>fitness op werkplek</t>
  </si>
  <si>
    <t xml:space="preserve">plafond               </t>
  </si>
  <si>
    <t>werkschoenen</t>
  </si>
  <si>
    <t>Lagere waardering</t>
  </si>
  <si>
    <t>wellevendheid (bloemetjes, rouwkrans etc): tot bedrag van € 25 incl btw vrijgesteld</t>
  </si>
  <si>
    <t>gebruikelijkheidstoets: niet meer dan 30% afwijken van wat in sector gebruikelijk is</t>
  </si>
  <si>
    <t>werkplek = iedere plaats die i.v.m. het verrichten van arbeid wordt gebruikt en waarvoor voor inhoudingsplichtige Arbowet van toepassing is. Let op: m.u.v. werkruimte in woning werknemer.</t>
  </si>
  <si>
    <t>Voorbeelden van items die belast zijn en onder het forfait kunnen worden gebracht d.m.v. aanwijzing</t>
  </si>
  <si>
    <t>inrichting werkplek thuis met niet-arbo voorzieningen</t>
  </si>
  <si>
    <t>contributie vakbond</t>
  </si>
  <si>
    <t>fiets van de zaak</t>
  </si>
  <si>
    <t>huisvesting gedurende 2 jaar buiten de woonplaats</t>
  </si>
  <si>
    <t>verstrekkingen met in hoofdzaak ideële waarde bij feestdagen en jubilea (bijvoorbeeld het gouden horloge)</t>
  </si>
  <si>
    <t>Nota bene:</t>
  </si>
  <si>
    <t>kerstpakketten</t>
  </si>
  <si>
    <t>niet-verhaalde verkeersboetes</t>
  </si>
  <si>
    <t>parkeer-, veer- en tolgelden bij medewerkers die geen auto van de zaak hebben</t>
  </si>
  <si>
    <t>rentevoordeel personeelslening (niet zijnde hypothecaire lening)</t>
  </si>
  <si>
    <t>representatiekosten en relatiegeschenken (aan medewerkers) t.b.v. interne relaties</t>
  </si>
  <si>
    <t>personeelsfestiviteiten, personeelsreizen en dergelijke</t>
  </si>
  <si>
    <t>werkkleding die mee naar huis gaat en geschikt is om thuis te dragen</t>
  </si>
  <si>
    <t>schade wegens diefstal tijdens de vervulling van de dienstbetrekking</t>
  </si>
  <si>
    <t>reiskostenvergoedingen boven de € 0,19 per kilometer</t>
  </si>
  <si>
    <t>intermediaire kosten: zaken die tot vermogen werkgever gaan behoren (+ aan werknemer ter beschikking gesteld worden) / kosten die samenhangen met functioneren werknemer</t>
  </si>
  <si>
    <t>vaste kostenvergoedingen: kijk wat onder bovengenoemde categorieën "gericht vrijgesteld" / "intermediaire kosten" past en voeg het daaronder ipv in vaste kostenvergoeding</t>
  </si>
  <si>
    <t>inrichting op werkplek kantoor (niet thuis)</t>
  </si>
  <si>
    <t>zakelijke maaltijden</t>
  </si>
  <si>
    <t>zakelijke maaltijden/consumpties onderweg tijdens werktijd</t>
  </si>
  <si>
    <t>zakelijke maaltijden/consumpties bij overwerk/koopavonden</t>
  </si>
  <si>
    <t>vervoerskosten in kader dienstbetrekking (waaronder woon-werkverkeer)</t>
  </si>
  <si>
    <t>werkelijke kosten zakelijke reizen taxi / vliegtuig</t>
  </si>
  <si>
    <t>abonnementen OV (zakelijk)</t>
  </si>
  <si>
    <t>Forfaitaire ruimte</t>
  </si>
  <si>
    <t>Loonsom</t>
  </si>
  <si>
    <t>opmerkingen</t>
  </si>
  <si>
    <t>contributie personeelsvereniging (werkgeversdeel)</t>
  </si>
  <si>
    <t>Naam werkgever/ inhoudingsplichtige</t>
  </si>
  <si>
    <t>Inventarisatielijst WKR</t>
  </si>
  <si>
    <t>Af te dragen eindheffing</t>
  </si>
  <si>
    <t>Overige</t>
  </si>
  <si>
    <t xml:space="preserve">ruimte              </t>
  </si>
  <si>
    <t>belast met 80% eindheffing</t>
  </si>
  <si>
    <t>forfait 1,2%</t>
  </si>
  <si>
    <r>
      <t>Gerichte vrijstellingen</t>
    </r>
    <r>
      <rPr>
        <sz val="10"/>
        <rFont val="Arial"/>
        <family val="2"/>
      </rPr>
      <t xml:space="preserve"> </t>
    </r>
  </si>
  <si>
    <r>
      <t>Nihilwaarderingen</t>
    </r>
    <r>
      <rPr>
        <sz val="10"/>
        <rFont val="Arial"/>
        <family val="2"/>
      </rPr>
      <t xml:space="preserve"> </t>
    </r>
  </si>
  <si>
    <t>gereedschappen, computers,  mobiele communicatiemiddelen en dergelijke apparatuur waarbij</t>
  </si>
  <si>
    <t>gereedschappen, computers,  mobiele communicatiemiddelen en dergelijke apparatuur</t>
  </si>
  <si>
    <t xml:space="preserve">personeelskorting branche-eigen producten </t>
  </si>
  <si>
    <t xml:space="preserve">bedrijfsfitness buiten de werkplek </t>
  </si>
  <si>
    <t>Aanwijzen eindheffingsbestanddelen voor de werkkostenregeling </t>
  </si>
  <si>
    <t>Voor zover niet anderszins uit schriftelijke vastlegging blijkt:</t>
  </si>
  <si>
    <t>Getekend te ……………………. d.d. ……………….. </t>
  </si>
  <si>
    <t>(naam werkgever en handtekening directie)</t>
  </si>
  <si>
    <t xml:space="preserve">Lid 1: </t>
  </si>
  <si>
    <t xml:space="preserve">Lid 2: </t>
  </si>
  <si>
    <t xml:space="preserve">Lid 3: </t>
  </si>
  <si>
    <t xml:space="preserve">Lid 4: </t>
  </si>
  <si>
    <t xml:space="preserve">wijst de werkgever alle vergoedingen, verstrekkingen en ter beschikkingstellingen welke </t>
  </si>
  <si>
    <t>kunnen worden aangemerkt als gerichte vrijstelling aan als eindheffingsbestanddeel; </t>
  </si>
  <si>
    <t xml:space="preserve">wijst de werkgever alle vergoedingen, verstrekkingen en ter beschikkingstellingen </t>
  </si>
  <si>
    <t xml:space="preserve">waarvan het uit maatschappelijke opvattingen of fatsoen voortvloeit dat niet de werknemer </t>
  </si>
  <si>
    <t>maar de werkgever de verschuldigde loonheffingen voor zijn rekening neemt (bijvoorbeeld</t>
  </si>
  <si>
    <t>een personeelsuitje, een kerstpakket etc.) aan als eindheffingsbestanddeel in de vrije ruimte;</t>
  </si>
  <si>
    <t xml:space="preserve">wijst de werkgever voorts alle vergoedingen, verstrekkingen en ter beschikkingstellingen </t>
  </si>
  <si>
    <t xml:space="preserve">die hij niet individueel bij zijn werknemers in de loonheffing betrekt, aan als </t>
  </si>
  <si>
    <t>eindheffingsbestanddeel in de vrije ruimte;</t>
  </si>
  <si>
    <t xml:space="preserve">het voorgaande is alleen van toepassing indien en voor zover voldaan wordt aan het </t>
  </si>
  <si>
    <t>gebruikelijkheidscriterium.</t>
  </si>
  <si>
    <t xml:space="preserve">Uit het vorenstaande blijkt, dat aanwijzing te allen tijde plaatsvindt voor het moment van vergoeden, </t>
  </si>
  <si>
    <t>verstrekken of ter beschikking stellen op de wijze zoals hiervoor aangegeven. Om bewijsrechtelijke</t>
  </si>
  <si>
    <t>problemen van deze aanwijzing te voorkomen is besloten om deze aanwijzing schriftelijk vast te leggen. </t>
  </si>
  <si>
    <r>
      <t xml:space="preserve">internet en vaste telefoon thuis, waarbij </t>
    </r>
    <r>
      <rPr>
        <b/>
        <u/>
        <sz val="10"/>
        <rFont val="Arial"/>
        <family val="2"/>
      </rPr>
      <t>niet</t>
    </r>
    <r>
      <rPr>
        <sz val="10"/>
        <rFont val="Arial"/>
        <family val="2"/>
      </rPr>
      <t xml:space="preserve"> voldaan is aan het noodzakelijkheidscriterium</t>
    </r>
  </si>
  <si>
    <r>
      <rPr>
        <b/>
        <u/>
        <sz val="10"/>
        <rFont val="Arial"/>
        <family val="2"/>
      </rPr>
      <t xml:space="preserve">niet </t>
    </r>
    <r>
      <rPr>
        <sz val="10"/>
        <rFont val="Arial"/>
        <family val="2"/>
      </rPr>
      <t>voldaan is aan het noodzakelijkheidscriterium</t>
    </r>
  </si>
  <si>
    <r>
      <rPr>
        <b/>
        <u/>
        <sz val="9"/>
        <rFont val="Arial"/>
        <family val="2"/>
      </rPr>
      <t xml:space="preserve">mits </t>
    </r>
    <r>
      <rPr>
        <sz val="9"/>
        <rFont val="Arial"/>
        <family val="2"/>
      </rPr>
      <t>voldaan is aan het noodzakelijkheidscriterium</t>
    </r>
  </si>
  <si>
    <t xml:space="preserve">gerichte vrijstelling voor werkplekgerelateerde voorzieningen </t>
  </si>
  <si>
    <t>maaltijden op werk: forfait (2018: € 3,35; 2017: € 3,30; 2016: € 3,25; 2015: € 3,20)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</si>
</sst>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_-"/>
  </numFmts>
  <fonts count="10" x14ac:knownFonts="1">
    <font>
      <sz val="10"/>
      <name val="Arial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  <xf numFmtId="2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Border="1"/>
    <xf numFmtId="164" fontId="0" fillId="0" borderId="0" xfId="0" applyNumberFormat="1"/>
    <xf numFmtId="2" fontId="4" fillId="0" borderId="0" xfId="0" applyNumberFormat="1" applyFont="1"/>
    <xf numFmtId="1" fontId="0" fillId="0" borderId="0" xfId="0" applyNumberFormat="1"/>
    <xf numFmtId="4" fontId="0" fillId="0" borderId="0" xfId="0" applyNumberFormat="1"/>
    <xf numFmtId="2" fontId="3" fillId="0" borderId="0" xfId="0" applyNumberFormat="1" applyFont="1" applyBorder="1"/>
    <xf numFmtId="2" fontId="0" fillId="0" borderId="1" xfId="0" applyNumberFormat="1" applyBorder="1"/>
    <xf numFmtId="2" fontId="4" fillId="0" borderId="2" xfId="0" applyNumberFormat="1" applyFont="1" applyBorder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5" fillId="0" borderId="0" xfId="0" applyFont="1" applyAlignment="1">
      <alignment horizontal="left" vertical="center" wrapText="1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view="pageBreakPreview" zoomScale="78" zoomScaleNormal="100" zoomScaleSheetLayoutView="78" workbookViewId="0">
      <selection activeCell="B36" sqref="B36"/>
    </sheetView>
  </sheetViews>
  <sheetFormatPr defaultRowHeight="12.75" x14ac:dyDescent="0.2"/>
  <cols>
    <col min="1" max="1" width="82" style="1" customWidth="1"/>
    <col min="2" max="2" width="14.28515625" style="1" bestFit="1" customWidth="1"/>
    <col min="3" max="3" width="11.5703125" style="1" customWidth="1"/>
    <col min="4" max="4" width="11.7109375" style="1" bestFit="1" customWidth="1"/>
    <col min="5" max="5" width="16.85546875" style="1" customWidth="1"/>
    <col min="6" max="6" width="24" style="1" customWidth="1"/>
    <col min="7" max="7" width="8" style="1" hidden="1" customWidth="1"/>
    <col min="8" max="8" width="5.85546875" style="1" hidden="1" customWidth="1"/>
    <col min="9" max="9" width="12" style="1" hidden="1" customWidth="1"/>
    <col min="10" max="10" width="9.140625" style="1" hidden="1" customWidth="1"/>
    <col min="11" max="11" width="1.28515625" style="1" hidden="1" customWidth="1"/>
    <col min="12" max="16384" width="9.140625" style="1"/>
  </cols>
  <sheetData>
    <row r="1" spans="1:6" x14ac:dyDescent="0.2">
      <c r="A1" s="9" t="s">
        <v>68</v>
      </c>
    </row>
    <row r="2" spans="1:6" x14ac:dyDescent="0.2">
      <c r="A2" s="9"/>
    </row>
    <row r="3" spans="1:6" x14ac:dyDescent="0.2">
      <c r="A3" s="9" t="s">
        <v>67</v>
      </c>
    </row>
    <row r="6" spans="1:6" x14ac:dyDescent="0.2">
      <c r="A6" s="1" t="s">
        <v>44</v>
      </c>
    </row>
    <row r="7" spans="1:6" x14ac:dyDescent="0.2">
      <c r="A7" s="1" t="s">
        <v>37</v>
      </c>
    </row>
    <row r="8" spans="1:6" x14ac:dyDescent="0.2">
      <c r="A8" s="1" t="s">
        <v>55</v>
      </c>
    </row>
    <row r="9" spans="1:6" x14ac:dyDescent="0.2">
      <c r="A9" s="1" t="s">
        <v>35</v>
      </c>
    </row>
    <row r="10" spans="1:6" x14ac:dyDescent="0.2">
      <c r="A10" s="1" t="s">
        <v>36</v>
      </c>
    </row>
    <row r="11" spans="1:6" x14ac:dyDescent="0.2">
      <c r="A11" s="1" t="s">
        <v>54</v>
      </c>
    </row>
    <row r="13" spans="1:6" x14ac:dyDescent="0.2">
      <c r="A13" s="9" t="s">
        <v>63</v>
      </c>
      <c r="F13" s="1" t="s">
        <v>65</v>
      </c>
    </row>
    <row r="14" spans="1:6" x14ac:dyDescent="0.2">
      <c r="A14" s="1" t="s">
        <v>64</v>
      </c>
      <c r="E14" s="11">
        <v>0</v>
      </c>
    </row>
    <row r="15" spans="1:6" x14ac:dyDescent="0.2">
      <c r="A15" s="17" t="s">
        <v>73</v>
      </c>
      <c r="E15" s="11">
        <f>E14*1.2%</f>
        <v>0</v>
      </c>
    </row>
    <row r="16" spans="1:6" x14ac:dyDescent="0.2">
      <c r="E16" s="10"/>
    </row>
    <row r="17" spans="1:5" x14ac:dyDescent="0.2">
      <c r="B17" s="2" t="s">
        <v>2</v>
      </c>
      <c r="C17" s="2" t="s">
        <v>0</v>
      </c>
      <c r="D17" s="2" t="s">
        <v>4</v>
      </c>
      <c r="E17" s="2" t="s">
        <v>6</v>
      </c>
    </row>
    <row r="18" spans="1:5" x14ac:dyDescent="0.2">
      <c r="B18" s="2" t="s">
        <v>1</v>
      </c>
      <c r="C18" s="2" t="s">
        <v>3</v>
      </c>
      <c r="D18" s="2" t="s">
        <v>5</v>
      </c>
      <c r="E18" s="2" t="s">
        <v>7</v>
      </c>
    </row>
    <row r="19" spans="1:5" x14ac:dyDescent="0.2">
      <c r="A19" s="5" t="s">
        <v>9</v>
      </c>
      <c r="B19" s="2"/>
      <c r="C19" s="2"/>
      <c r="D19" s="2"/>
      <c r="E19" s="2"/>
    </row>
    <row r="20" spans="1:5" x14ac:dyDescent="0.2">
      <c r="A20" s="1" t="s">
        <v>10</v>
      </c>
      <c r="B20" s="2"/>
      <c r="C20" s="2"/>
      <c r="D20" s="2" t="s">
        <v>13</v>
      </c>
      <c r="E20" s="2"/>
    </row>
    <row r="21" spans="1:5" x14ac:dyDescent="0.2">
      <c r="A21" s="1" t="s">
        <v>11</v>
      </c>
      <c r="B21" s="2"/>
      <c r="C21" s="2"/>
      <c r="D21" s="2" t="s">
        <v>13</v>
      </c>
      <c r="E21" s="2"/>
    </row>
    <row r="22" spans="1:5" x14ac:dyDescent="0.2">
      <c r="A22" s="1" t="s">
        <v>12</v>
      </c>
      <c r="B22" s="2"/>
      <c r="C22" s="2"/>
      <c r="D22" s="2" t="s">
        <v>13</v>
      </c>
      <c r="E22" s="2"/>
    </row>
    <row r="23" spans="1:5" x14ac:dyDescent="0.2">
      <c r="A23" s="1" t="s">
        <v>14</v>
      </c>
      <c r="B23" s="2"/>
      <c r="C23" s="2"/>
      <c r="D23" s="2" t="s">
        <v>13</v>
      </c>
      <c r="E23" s="2"/>
    </row>
    <row r="24" spans="1:5" x14ac:dyDescent="0.2">
      <c r="A24" s="1" t="s">
        <v>15</v>
      </c>
      <c r="B24" s="2"/>
      <c r="C24" s="2"/>
      <c r="D24" s="2" t="s">
        <v>13</v>
      </c>
      <c r="E24" s="2"/>
    </row>
    <row r="25" spans="1:5" x14ac:dyDescent="0.2">
      <c r="B25" s="2"/>
      <c r="C25" s="2"/>
      <c r="D25" s="2"/>
      <c r="E25" s="2"/>
    </row>
    <row r="26" spans="1:5" x14ac:dyDescent="0.2">
      <c r="A26" s="5" t="s">
        <v>74</v>
      </c>
      <c r="B26" s="2"/>
      <c r="C26" s="2"/>
      <c r="D26" s="2"/>
      <c r="E26" s="2"/>
    </row>
    <row r="27" spans="1:5" x14ac:dyDescent="0.2">
      <c r="A27" s="21" t="s">
        <v>77</v>
      </c>
      <c r="B27" s="2"/>
      <c r="C27" s="2"/>
      <c r="D27" s="2"/>
      <c r="E27" s="2"/>
    </row>
    <row r="28" spans="1:5" x14ac:dyDescent="0.2">
      <c r="A28" s="21" t="s">
        <v>104</v>
      </c>
      <c r="B28" s="15"/>
      <c r="C28" s="15" t="s">
        <v>13</v>
      </c>
      <c r="D28" s="2"/>
      <c r="E28" s="2"/>
    </row>
    <row r="29" spans="1:5" x14ac:dyDescent="0.2">
      <c r="A29" s="17" t="s">
        <v>78</v>
      </c>
      <c r="B29" s="2"/>
      <c r="C29" s="2" t="s">
        <v>13</v>
      </c>
      <c r="D29" s="2"/>
    </row>
    <row r="30" spans="1:5" x14ac:dyDescent="0.2">
      <c r="A30" s="17" t="s">
        <v>105</v>
      </c>
      <c r="B30" s="2"/>
      <c r="C30" s="15" t="s">
        <v>13</v>
      </c>
      <c r="D30" s="2"/>
      <c r="E30" s="2"/>
    </row>
    <row r="31" spans="1:5" x14ac:dyDescent="0.2">
      <c r="A31" s="1" t="s">
        <v>58</v>
      </c>
      <c r="B31" s="2"/>
      <c r="C31" s="2" t="s">
        <v>13</v>
      </c>
      <c r="D31" s="2"/>
      <c r="E31" s="2"/>
    </row>
    <row r="32" spans="1:5" x14ac:dyDescent="0.2">
      <c r="A32" s="1" t="s">
        <v>59</v>
      </c>
      <c r="B32" s="2"/>
      <c r="C32" s="2" t="s">
        <v>13</v>
      </c>
      <c r="D32" s="2"/>
      <c r="E32" s="2"/>
    </row>
    <row r="33" spans="1:5" x14ac:dyDescent="0.2">
      <c r="A33" s="1" t="s">
        <v>16</v>
      </c>
      <c r="B33" s="2"/>
      <c r="C33" s="2" t="s">
        <v>13</v>
      </c>
      <c r="D33" s="2"/>
      <c r="E33" s="2"/>
    </row>
    <row r="34" spans="1:5" x14ac:dyDescent="0.2">
      <c r="A34" s="1" t="s">
        <v>60</v>
      </c>
      <c r="B34" s="2"/>
      <c r="C34" s="2" t="s">
        <v>13</v>
      </c>
      <c r="D34" s="2"/>
      <c r="E34" s="2"/>
    </row>
    <row r="35" spans="1:5" x14ac:dyDescent="0.2">
      <c r="A35" s="1" t="s">
        <v>61</v>
      </c>
      <c r="B35" s="2"/>
      <c r="C35" s="2" t="s">
        <v>13</v>
      </c>
      <c r="D35" s="2"/>
      <c r="E35" s="2"/>
    </row>
    <row r="36" spans="1:5" x14ac:dyDescent="0.2">
      <c r="A36" s="1" t="s">
        <v>62</v>
      </c>
      <c r="B36" s="2"/>
      <c r="C36" s="2" t="s">
        <v>13</v>
      </c>
      <c r="D36" s="2"/>
      <c r="E36" s="2"/>
    </row>
    <row r="37" spans="1:5" x14ac:dyDescent="0.2">
      <c r="A37" s="1" t="s">
        <v>17</v>
      </c>
      <c r="B37" s="2"/>
      <c r="C37" s="2" t="s">
        <v>13</v>
      </c>
      <c r="D37" s="2"/>
      <c r="E37" s="2"/>
    </row>
    <row r="38" spans="1:5" x14ac:dyDescent="0.2">
      <c r="A38" s="1" t="s">
        <v>18</v>
      </c>
      <c r="B38" s="2"/>
      <c r="C38" s="2" t="s">
        <v>13</v>
      </c>
      <c r="D38" s="2"/>
      <c r="E38" s="2"/>
    </row>
    <row r="39" spans="1:5" x14ac:dyDescent="0.2">
      <c r="A39" s="1" t="s">
        <v>19</v>
      </c>
      <c r="B39" s="2"/>
      <c r="C39" s="2" t="s">
        <v>13</v>
      </c>
      <c r="D39" s="2"/>
      <c r="E39" s="2"/>
    </row>
    <row r="40" spans="1:5" x14ac:dyDescent="0.2">
      <c r="A40" s="1" t="s">
        <v>20</v>
      </c>
      <c r="B40" s="2"/>
      <c r="C40" s="2" t="s">
        <v>13</v>
      </c>
      <c r="D40" s="2"/>
      <c r="E40" s="2"/>
    </row>
    <row r="41" spans="1:5" x14ac:dyDescent="0.2">
      <c r="A41" s="1" t="s">
        <v>21</v>
      </c>
      <c r="B41" s="2"/>
      <c r="C41" s="2" t="s">
        <v>13</v>
      </c>
      <c r="D41" s="2"/>
      <c r="E41" s="2"/>
    </row>
    <row r="42" spans="1:5" x14ac:dyDescent="0.2">
      <c r="A42" s="1" t="s">
        <v>22</v>
      </c>
      <c r="B42" s="2"/>
      <c r="C42" s="2" t="s">
        <v>13</v>
      </c>
      <c r="D42" s="2"/>
      <c r="E42" s="2"/>
    </row>
    <row r="43" spans="1:5" x14ac:dyDescent="0.2">
      <c r="A43" s="1" t="s">
        <v>23</v>
      </c>
      <c r="B43" s="2"/>
      <c r="C43" s="2" t="s">
        <v>13</v>
      </c>
      <c r="D43" s="2"/>
      <c r="E43" s="2"/>
    </row>
    <row r="44" spans="1:5" x14ac:dyDescent="0.2">
      <c r="A44" s="1" t="s">
        <v>24</v>
      </c>
      <c r="B44" s="2"/>
      <c r="C44" s="2" t="s">
        <v>13</v>
      </c>
      <c r="D44" s="2"/>
      <c r="E44" s="2"/>
    </row>
    <row r="45" spans="1:5" x14ac:dyDescent="0.2">
      <c r="B45" s="2"/>
      <c r="C45" s="2"/>
      <c r="D45" s="2"/>
      <c r="E45" s="2"/>
    </row>
    <row r="46" spans="1:5" x14ac:dyDescent="0.2">
      <c r="B46" s="2"/>
      <c r="C46" s="2"/>
      <c r="D46" s="2"/>
      <c r="E46" s="2"/>
    </row>
    <row r="47" spans="1:5" x14ac:dyDescent="0.2">
      <c r="A47" s="5" t="s">
        <v>75</v>
      </c>
      <c r="B47" s="2"/>
      <c r="C47" s="2"/>
      <c r="D47" s="2"/>
      <c r="E47" s="2"/>
    </row>
    <row r="48" spans="1:5" x14ac:dyDescent="0.2">
      <c r="A48" s="1" t="s">
        <v>25</v>
      </c>
      <c r="B48" s="2" t="s">
        <v>13</v>
      </c>
      <c r="C48" s="2"/>
      <c r="D48" s="2"/>
      <c r="E48" s="2"/>
    </row>
    <row r="49" spans="1:5" x14ac:dyDescent="0.2">
      <c r="A49" s="1" t="s">
        <v>56</v>
      </c>
      <c r="B49" s="2" t="s">
        <v>13</v>
      </c>
      <c r="C49" s="2"/>
      <c r="D49" s="2"/>
      <c r="E49" s="2"/>
    </row>
    <row r="50" spans="1:5" x14ac:dyDescent="0.2">
      <c r="A50" s="1" t="s">
        <v>26</v>
      </c>
      <c r="B50" s="2" t="s">
        <v>13</v>
      </c>
      <c r="C50" s="2"/>
      <c r="D50" s="2"/>
      <c r="E50" s="2"/>
    </row>
    <row r="51" spans="1:5" x14ac:dyDescent="0.2">
      <c r="A51" s="1" t="s">
        <v>27</v>
      </c>
      <c r="B51" s="2" t="s">
        <v>13</v>
      </c>
      <c r="C51" s="2"/>
      <c r="D51" s="2"/>
      <c r="E51" s="2"/>
    </row>
    <row r="52" spans="1:5" x14ac:dyDescent="0.2">
      <c r="A52" s="1" t="s">
        <v>28</v>
      </c>
      <c r="B52" s="2" t="s">
        <v>13</v>
      </c>
      <c r="C52" s="2"/>
      <c r="D52" s="2"/>
      <c r="E52" s="2"/>
    </row>
    <row r="53" spans="1:5" x14ac:dyDescent="0.2">
      <c r="A53" s="1" t="s">
        <v>29</v>
      </c>
      <c r="B53" s="2" t="s">
        <v>13</v>
      </c>
      <c r="C53" s="2"/>
      <c r="D53" s="2"/>
      <c r="E53" s="2"/>
    </row>
    <row r="54" spans="1:5" x14ac:dyDescent="0.2">
      <c r="A54" s="1" t="s">
        <v>30</v>
      </c>
      <c r="B54" s="2" t="s">
        <v>13</v>
      </c>
      <c r="C54" s="2"/>
      <c r="D54" s="2"/>
      <c r="E54" s="2"/>
    </row>
    <row r="55" spans="1:5" x14ac:dyDescent="0.2">
      <c r="A55" s="1" t="s">
        <v>33</v>
      </c>
      <c r="B55" s="2" t="s">
        <v>13</v>
      </c>
      <c r="C55" s="2"/>
      <c r="D55" s="2"/>
      <c r="E55" s="2"/>
    </row>
    <row r="56" spans="1:5" x14ac:dyDescent="0.2">
      <c r="A56" s="1" t="s">
        <v>31</v>
      </c>
      <c r="B56" s="2" t="s">
        <v>13</v>
      </c>
      <c r="C56" s="2"/>
      <c r="D56" s="2"/>
      <c r="E56" s="2"/>
    </row>
    <row r="57" spans="1:5" x14ac:dyDescent="0.2">
      <c r="A57" s="1" t="s">
        <v>23</v>
      </c>
      <c r="B57" s="2" t="s">
        <v>13</v>
      </c>
      <c r="C57" s="2"/>
      <c r="D57" s="2"/>
      <c r="E57" s="2"/>
    </row>
    <row r="58" spans="1:5" x14ac:dyDescent="0.2">
      <c r="A58" s="1" t="s">
        <v>57</v>
      </c>
      <c r="B58" s="2" t="s">
        <v>13</v>
      </c>
      <c r="C58" s="2"/>
      <c r="D58" s="2"/>
      <c r="E58" s="2"/>
    </row>
    <row r="59" spans="1:5" x14ac:dyDescent="0.2">
      <c r="B59" s="2"/>
      <c r="C59" s="2"/>
      <c r="D59" s="2"/>
      <c r="E59" s="2"/>
    </row>
    <row r="60" spans="1:5" x14ac:dyDescent="0.2">
      <c r="A60" s="5" t="s">
        <v>34</v>
      </c>
      <c r="B60" s="2"/>
      <c r="C60" s="2"/>
      <c r="D60" s="2"/>
      <c r="E60" s="2"/>
    </row>
    <row r="61" spans="1:5" x14ac:dyDescent="0.2">
      <c r="A61" s="17" t="s">
        <v>106</v>
      </c>
      <c r="B61" s="2" t="s">
        <v>13</v>
      </c>
      <c r="C61" s="2"/>
      <c r="D61" s="2"/>
      <c r="E61" s="2"/>
    </row>
    <row r="62" spans="1:5" x14ac:dyDescent="0.2">
      <c r="B62" s="2"/>
      <c r="C62" s="2"/>
      <c r="D62" s="2"/>
      <c r="E62" s="2"/>
    </row>
    <row r="63" spans="1:5" x14ac:dyDescent="0.2">
      <c r="A63" s="5" t="s">
        <v>38</v>
      </c>
      <c r="B63" s="2"/>
      <c r="C63" s="2"/>
      <c r="D63" s="2"/>
      <c r="E63" s="2"/>
    </row>
    <row r="64" spans="1:5" x14ac:dyDescent="0.2">
      <c r="A64" s="20" t="s">
        <v>76</v>
      </c>
      <c r="B64" s="2"/>
      <c r="C64" s="2"/>
      <c r="D64" s="2"/>
    </row>
    <row r="65" spans="1:7" x14ac:dyDescent="0.2">
      <c r="A65" s="20" t="s">
        <v>103</v>
      </c>
      <c r="B65" s="2"/>
      <c r="C65" s="2"/>
      <c r="D65" s="2"/>
      <c r="E65" s="2" t="s">
        <v>13</v>
      </c>
    </row>
    <row r="66" spans="1:7" x14ac:dyDescent="0.2">
      <c r="A66" s="17" t="s">
        <v>79</v>
      </c>
      <c r="B66" s="2"/>
      <c r="C66" s="2"/>
      <c r="D66" s="2"/>
      <c r="E66" s="2" t="s">
        <v>13</v>
      </c>
    </row>
    <row r="67" spans="1:7" x14ac:dyDescent="0.2">
      <c r="A67" s="1" t="s">
        <v>39</v>
      </c>
      <c r="B67" s="2"/>
      <c r="C67" s="2"/>
      <c r="D67" s="2"/>
      <c r="E67" s="2" t="s">
        <v>13</v>
      </c>
    </row>
    <row r="68" spans="1:7" x14ac:dyDescent="0.2">
      <c r="A68" s="1" t="s">
        <v>40</v>
      </c>
      <c r="B68" s="2"/>
      <c r="C68" s="2"/>
      <c r="D68" s="2"/>
      <c r="E68" s="2" t="s">
        <v>13</v>
      </c>
    </row>
    <row r="69" spans="1:7" x14ac:dyDescent="0.2">
      <c r="A69" s="1" t="s">
        <v>41</v>
      </c>
      <c r="B69" s="2"/>
      <c r="C69" s="2"/>
      <c r="D69" s="2"/>
      <c r="E69" s="2" t="s">
        <v>13</v>
      </c>
    </row>
    <row r="70" spans="1:7" x14ac:dyDescent="0.2">
      <c r="A70" s="1" t="s">
        <v>42</v>
      </c>
      <c r="B70" s="2"/>
      <c r="C70" s="2"/>
      <c r="D70" s="2"/>
      <c r="E70" s="2" t="s">
        <v>13</v>
      </c>
    </row>
    <row r="71" spans="1:7" x14ac:dyDescent="0.2">
      <c r="A71" s="17" t="s">
        <v>102</v>
      </c>
      <c r="B71" s="2"/>
      <c r="C71" s="2"/>
      <c r="D71" s="2"/>
      <c r="E71" s="2" t="s">
        <v>13</v>
      </c>
    </row>
    <row r="72" spans="1:7" x14ac:dyDescent="0.2">
      <c r="A72" s="1" t="s">
        <v>50</v>
      </c>
      <c r="B72" s="2"/>
      <c r="C72" s="2"/>
      <c r="D72" s="2"/>
      <c r="E72" s="2" t="s">
        <v>13</v>
      </c>
    </row>
    <row r="73" spans="1:7" x14ac:dyDescent="0.2">
      <c r="A73" s="1" t="s">
        <v>49</v>
      </c>
      <c r="B73" s="2"/>
      <c r="C73" s="2"/>
      <c r="D73" s="2"/>
      <c r="E73" s="15" t="s">
        <v>13</v>
      </c>
    </row>
    <row r="74" spans="1:7" x14ac:dyDescent="0.2">
      <c r="A74" s="1" t="s">
        <v>43</v>
      </c>
      <c r="B74" s="2"/>
      <c r="C74" s="2"/>
      <c r="D74" s="2"/>
      <c r="E74" s="15" t="s">
        <v>13</v>
      </c>
    </row>
    <row r="75" spans="1:7" x14ac:dyDescent="0.2">
      <c r="A75" s="1" t="s">
        <v>45</v>
      </c>
      <c r="B75" s="2"/>
      <c r="C75" s="2"/>
      <c r="D75" s="2"/>
      <c r="E75" s="2" t="s">
        <v>13</v>
      </c>
      <c r="G75" s="8"/>
    </row>
    <row r="76" spans="1:7" x14ac:dyDescent="0.2">
      <c r="A76" s="1" t="s">
        <v>46</v>
      </c>
      <c r="B76" s="2"/>
      <c r="C76" s="2"/>
      <c r="D76" s="2"/>
      <c r="E76" s="2" t="s">
        <v>13</v>
      </c>
    </row>
    <row r="77" spans="1:7" x14ac:dyDescent="0.2">
      <c r="A77" s="1" t="s">
        <v>47</v>
      </c>
      <c r="B77" s="2"/>
      <c r="C77" s="2"/>
      <c r="D77" s="2"/>
      <c r="E77" s="2" t="s">
        <v>13</v>
      </c>
    </row>
    <row r="78" spans="1:7" x14ac:dyDescent="0.2">
      <c r="A78" s="1" t="s">
        <v>66</v>
      </c>
      <c r="B78" s="2"/>
      <c r="C78" s="2"/>
      <c r="D78" s="2"/>
      <c r="E78" s="2" t="s">
        <v>13</v>
      </c>
    </row>
    <row r="79" spans="1:7" x14ac:dyDescent="0.2">
      <c r="A79" s="1" t="s">
        <v>53</v>
      </c>
      <c r="B79" s="2"/>
      <c r="C79" s="2"/>
      <c r="D79" s="2"/>
      <c r="E79" s="2" t="s">
        <v>13</v>
      </c>
    </row>
    <row r="80" spans="1:7" x14ac:dyDescent="0.2">
      <c r="A80" s="1" t="s">
        <v>48</v>
      </c>
      <c r="B80" s="2"/>
      <c r="C80" s="2"/>
      <c r="D80" s="2"/>
      <c r="E80" s="2" t="s">
        <v>13</v>
      </c>
    </row>
    <row r="81" spans="1:10" x14ac:dyDescent="0.2">
      <c r="A81" s="1" t="s">
        <v>51</v>
      </c>
      <c r="B81" s="2"/>
      <c r="C81" s="2"/>
      <c r="D81" s="2"/>
      <c r="E81" s="2" t="s">
        <v>13</v>
      </c>
    </row>
    <row r="82" spans="1:10" x14ac:dyDescent="0.2">
      <c r="A82" s="1" t="s">
        <v>52</v>
      </c>
      <c r="B82" s="2"/>
      <c r="C82" s="2"/>
      <c r="D82" s="2"/>
      <c r="E82" s="2" t="s">
        <v>13</v>
      </c>
    </row>
    <row r="83" spans="1:10" x14ac:dyDescent="0.2">
      <c r="A83" s="12" t="s">
        <v>70</v>
      </c>
      <c r="B83" s="4"/>
      <c r="C83" s="4"/>
      <c r="D83" s="4"/>
      <c r="E83" s="16" t="s">
        <v>13</v>
      </c>
      <c r="F83" s="3"/>
      <c r="G83" s="3"/>
      <c r="H83" s="3"/>
      <c r="I83" s="3"/>
      <c r="J83" s="3"/>
    </row>
    <row r="84" spans="1:10" x14ac:dyDescent="0.2">
      <c r="A84" s="3" t="s">
        <v>8</v>
      </c>
      <c r="B84" s="6">
        <f>SUM(B48:B58)</f>
        <v>0</v>
      </c>
      <c r="C84" s="6">
        <f>SUM(C31:C44)</f>
        <v>0</v>
      </c>
      <c r="D84" s="6">
        <f>SUM(D20:D24)</f>
        <v>0</v>
      </c>
      <c r="E84" s="6">
        <f>SUM(E65:E83)</f>
        <v>0</v>
      </c>
      <c r="F84" s="3"/>
      <c r="G84" s="3"/>
      <c r="H84" s="3"/>
      <c r="I84" s="3"/>
      <c r="J84" s="3"/>
    </row>
    <row r="85" spans="1:10" x14ac:dyDescent="0.2">
      <c r="A85" s="3"/>
      <c r="B85" s="7"/>
      <c r="C85" s="7"/>
      <c r="D85" s="7"/>
      <c r="E85" s="7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1">
        <f>E15</f>
        <v>0</v>
      </c>
      <c r="F86" s="3" t="s">
        <v>32</v>
      </c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3">
        <f>E86-E84</f>
        <v>0</v>
      </c>
      <c r="F87" s="12" t="s">
        <v>71</v>
      </c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13">
        <f>IF(E87&lt;0,-E87,0)</f>
        <v>0</v>
      </c>
      <c r="F89" s="12" t="s">
        <v>72</v>
      </c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3.5" thickBot="1" x14ac:dyDescent="0.25">
      <c r="A91" s="3"/>
      <c r="B91" s="3"/>
      <c r="C91" s="3"/>
      <c r="D91" s="3"/>
      <c r="E91" s="14">
        <f>E89*0.8</f>
        <v>0</v>
      </c>
      <c r="F91" s="3" t="s">
        <v>69</v>
      </c>
      <c r="G91" s="3"/>
      <c r="H91" s="3"/>
      <c r="I91" s="3"/>
      <c r="J91" s="3"/>
    </row>
    <row r="92" spans="1:10" ht="13.5" thickTop="1" x14ac:dyDescent="0.2"/>
  </sheetData>
  <phoneticPr fontId="2" type="noConversion"/>
  <pageMargins left="0.39370078740157483" right="0.39370078740157483" top="0.98425196850393704" bottom="0.98425196850393704" header="0.51181102362204722" footer="0.51181102362204722"/>
  <pageSetup paperSize="9" scale="60" orientation="portrait" r:id="rId1"/>
  <headerFooter alignWithMargins="0"/>
  <rowBreaks count="1" manualBreakCount="1">
    <brk id="15" max="10" man="1"/>
  </rowBreaks>
  <colBreaks count="1" manualBreakCount="1">
    <brk id="4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32" sqref="F32"/>
    </sheetView>
  </sheetViews>
  <sheetFormatPr defaultRowHeight="12.75" x14ac:dyDescent="0.2"/>
  <cols>
    <col min="1" max="1" width="8.140625" style="20" customWidth="1"/>
    <col min="2" max="8" width="9.140625" style="20"/>
    <col min="9" max="9" width="15.7109375" style="20" customWidth="1"/>
    <col min="10" max="16384" width="9.140625" style="20"/>
  </cols>
  <sheetData>
    <row r="1" spans="1:2" ht="14.25" x14ac:dyDescent="0.2">
      <c r="A1" s="19" t="s">
        <v>80</v>
      </c>
    </row>
    <row r="2" spans="1:2" ht="14.25" x14ac:dyDescent="0.2">
      <c r="A2" s="19"/>
    </row>
    <row r="3" spans="1:2" x14ac:dyDescent="0.2">
      <c r="A3" s="18" t="s">
        <v>81</v>
      </c>
    </row>
    <row r="5" spans="1:2" x14ac:dyDescent="0.2">
      <c r="A5" s="22" t="s">
        <v>84</v>
      </c>
      <c r="B5" s="20" t="s">
        <v>88</v>
      </c>
    </row>
    <row r="6" spans="1:2" x14ac:dyDescent="0.2">
      <c r="A6" s="22"/>
      <c r="B6" s="20" t="s">
        <v>89</v>
      </c>
    </row>
    <row r="7" spans="1:2" x14ac:dyDescent="0.2">
      <c r="A7" s="22" t="s">
        <v>85</v>
      </c>
      <c r="B7" s="20" t="s">
        <v>90</v>
      </c>
    </row>
    <row r="8" spans="1:2" x14ac:dyDescent="0.2">
      <c r="A8" s="22"/>
      <c r="B8" s="20" t="s">
        <v>91</v>
      </c>
    </row>
    <row r="9" spans="1:2" x14ac:dyDescent="0.2">
      <c r="A9" s="22"/>
      <c r="B9" s="20" t="s">
        <v>92</v>
      </c>
    </row>
    <row r="10" spans="1:2" x14ac:dyDescent="0.2">
      <c r="A10" s="22"/>
      <c r="B10" s="20" t="s">
        <v>93</v>
      </c>
    </row>
    <row r="11" spans="1:2" x14ac:dyDescent="0.2">
      <c r="A11" s="22" t="s">
        <v>86</v>
      </c>
      <c r="B11" s="20" t="s">
        <v>94</v>
      </c>
    </row>
    <row r="12" spans="1:2" x14ac:dyDescent="0.2">
      <c r="A12" s="22"/>
      <c r="B12" s="20" t="s">
        <v>95</v>
      </c>
    </row>
    <row r="13" spans="1:2" x14ac:dyDescent="0.2">
      <c r="A13" s="22"/>
      <c r="B13" s="20" t="s">
        <v>96</v>
      </c>
    </row>
    <row r="14" spans="1:2" x14ac:dyDescent="0.2">
      <c r="A14" s="22" t="s">
        <v>87</v>
      </c>
      <c r="B14" s="20" t="s">
        <v>97</v>
      </c>
    </row>
    <row r="15" spans="1:2" x14ac:dyDescent="0.2">
      <c r="A15" s="22"/>
      <c r="B15" s="20" t="s">
        <v>98</v>
      </c>
    </row>
    <row r="16" spans="1:2" x14ac:dyDescent="0.2">
      <c r="A16" s="22"/>
    </row>
    <row r="17" spans="1:2" x14ac:dyDescent="0.2">
      <c r="A17" s="20" t="s">
        <v>99</v>
      </c>
    </row>
    <row r="18" spans="1:2" x14ac:dyDescent="0.2">
      <c r="A18" s="20" t="s">
        <v>100</v>
      </c>
    </row>
    <row r="19" spans="1:2" x14ac:dyDescent="0.2">
      <c r="A19" s="20" t="s">
        <v>101</v>
      </c>
    </row>
    <row r="21" spans="1:2" x14ac:dyDescent="0.2">
      <c r="A21" s="20" t="s">
        <v>82</v>
      </c>
      <c r="B21" s="22"/>
    </row>
    <row r="22" spans="1:2" x14ac:dyDescent="0.2">
      <c r="A22" s="20" t="s">
        <v>83</v>
      </c>
      <c r="B22" s="2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Inventarisatie </vt:lpstr>
      <vt:lpstr>aanw. eindheffingsbestanden WKR</vt:lpstr>
      <vt:lpstr>Blad3</vt:lpstr>
      <vt:lpstr>'Inventarisatie '!Afdrukbereik</vt:lpstr>
    </vt:vector>
  </TitlesOfParts>
  <Company>Blömer accountants en adviseurs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Automatisering</dc:creator>
  <cp:lastModifiedBy>blrjsj</cp:lastModifiedBy>
  <cp:lastPrinted>2016-10-28T08:38:36Z</cp:lastPrinted>
  <dcterms:created xsi:type="dcterms:W3CDTF">2011-11-14T15:39:44Z</dcterms:created>
  <dcterms:modified xsi:type="dcterms:W3CDTF">2018-11-26T09:30:32Z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